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55"/>
  </bookViews>
  <sheets>
    <sheet name="diadora" sheetId="1" r:id="rId1"/>
  </sheets>
  <calcPr calcId="152511"/>
</workbook>
</file>

<file path=xl/calcChain.xml><?xml version="1.0" encoding="utf-8"?>
<calcChain xmlns="http://schemas.openxmlformats.org/spreadsheetml/2006/main">
  <c r="V13" i="1" l="1"/>
  <c r="V12" i="1"/>
  <c r="V11" i="1"/>
  <c r="T10" i="1"/>
  <c r="R10" i="1"/>
  <c r="Q10" i="1"/>
  <c r="G10" i="1"/>
  <c r="V9" i="1"/>
  <c r="V8" i="1"/>
  <c r="V7" i="1"/>
  <c r="V6" i="1"/>
  <c r="V5" i="1"/>
  <c r="V4" i="1"/>
  <c r="V10" i="1" l="1"/>
  <c r="V14" i="1" s="1"/>
</calcChain>
</file>

<file path=xl/sharedStrings.xml><?xml version="1.0" encoding="utf-8"?>
<sst xmlns="http://schemas.openxmlformats.org/spreadsheetml/2006/main" count="35" uniqueCount="35">
  <si>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</si>
  <si>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</si>
  <si>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</si>
  <si>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</si>
  <si>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</si>
  <si>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</si>
  <si>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</si>
  <si>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</si>
  <si>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</si>
  <si>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</si>
  <si>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</si>
  <si>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</si>
  <si>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11.5</t>
  </si>
  <si>
    <t>Total</t>
  </si>
  <si>
    <t>RRP/UVP</t>
  </si>
  <si>
    <t>201.174391-45056</t>
  </si>
  <si>
    <t xml:space="preserve">Diadora Heritage Koala Blueberry Red Women </t>
  </si>
  <si>
    <t>201.173954-35021</t>
  </si>
  <si>
    <t>Diadora Heritage Koala Poplar Yellow Unisex</t>
  </si>
  <si>
    <t>201.173954-55052</t>
  </si>
  <si>
    <t>Diadora Heritage Koala Purple Rasberry Womnen</t>
  </si>
  <si>
    <t>201.173954-70105</t>
  </si>
  <si>
    <t>Diadora Heritage Koala Green Ocean Wave Women</t>
  </si>
  <si>
    <t>201.174391-55087</t>
  </si>
  <si>
    <t>Diadora Heritage Koala  Purple Porte Royale Women</t>
  </si>
  <si>
    <t>201.174391-60061</t>
  </si>
  <si>
    <t>Diadora Heritage Koala Plum Blue Women</t>
  </si>
  <si>
    <t>201.175160-60045</t>
  </si>
  <si>
    <t>Diadora Heritage Koala Persia Blue Women</t>
  </si>
  <si>
    <t>201.175160-35021</t>
  </si>
  <si>
    <t>Diadora Heritage Koala Poplar Yellow Women</t>
  </si>
  <si>
    <t>201.175160-75024</t>
  </si>
  <si>
    <t>Diadora Heritage Koala Grey/Grey Women</t>
  </si>
  <si>
    <t>501.176637-C1639</t>
  </si>
  <si>
    <t>Diadora Heritage Koala White/Azalea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</si>
</sst>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ED7E7"/>
      <rgbColor rgb="FFFFFFFF"/>
      <rgbColor rgb="FFE8ECF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43060</xdr:colOff>
      <xdr:row>3</xdr:row>
      <xdr:rowOff>180809</xdr:rowOff>
    </xdr:from>
    <xdr:to>
      <xdr:col>1</xdr:col>
      <xdr:colOff>1357114</xdr:colOff>
      <xdr:row>3</xdr:row>
      <xdr:rowOff>873914</xdr:rowOff>
    </xdr:to>
    <xdr:pic>
      <xdr:nvPicPr>
        <xdr:cNvPr id="2" name="image.jpe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08160" y="752309"/>
          <a:ext cx="1314055" cy="6931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4</xdr:row>
      <xdr:rowOff>288435</xdr:rowOff>
    </xdr:from>
    <xdr:to>
      <xdr:col>1</xdr:col>
      <xdr:colOff>1346001</xdr:colOff>
      <xdr:row>4</xdr:row>
      <xdr:rowOff>843780</xdr:rowOff>
    </xdr:to>
    <xdr:pic>
      <xdr:nvPicPr>
        <xdr:cNvPr id="3" name="image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30385" y="1953404"/>
          <a:ext cx="1280717" cy="555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97234</xdr:colOff>
      <xdr:row>5</xdr:row>
      <xdr:rowOff>266910</xdr:rowOff>
    </xdr:from>
    <xdr:to>
      <xdr:col>1</xdr:col>
      <xdr:colOff>1323776</xdr:colOff>
      <xdr:row>5</xdr:row>
      <xdr:rowOff>861000</xdr:rowOff>
    </xdr:to>
    <xdr:pic>
      <xdr:nvPicPr>
        <xdr:cNvPr id="4" name="image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62334" y="3025350"/>
          <a:ext cx="1226543" cy="5940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7</xdr:row>
      <xdr:rowOff>180810</xdr:rowOff>
    </xdr:from>
    <xdr:to>
      <xdr:col>1</xdr:col>
      <xdr:colOff>1346001</xdr:colOff>
      <xdr:row>7</xdr:row>
      <xdr:rowOff>860999</xdr:rowOff>
    </xdr:to>
    <xdr:pic>
      <xdr:nvPicPr>
        <xdr:cNvPr id="5" name="image.jpe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19273" y="5118570"/>
          <a:ext cx="1291829" cy="6801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119459</xdr:colOff>
      <xdr:row>8</xdr:row>
      <xdr:rowOff>210945</xdr:rowOff>
    </xdr:from>
    <xdr:to>
      <xdr:col>1</xdr:col>
      <xdr:colOff>1400175</xdr:colOff>
      <xdr:row>8</xdr:row>
      <xdr:rowOff>873915</xdr:rowOff>
    </xdr:to>
    <xdr:pic>
      <xdr:nvPicPr>
        <xdr:cNvPr id="6" name="image.jpe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84559" y="6242175"/>
          <a:ext cx="1280716" cy="6629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9</xdr:row>
      <xdr:rowOff>124845</xdr:rowOff>
    </xdr:from>
    <xdr:to>
      <xdr:col>1</xdr:col>
      <xdr:colOff>1411287</xdr:colOff>
      <xdr:row>9</xdr:row>
      <xdr:rowOff>942795</xdr:rowOff>
    </xdr:to>
    <xdr:pic>
      <xdr:nvPicPr>
        <xdr:cNvPr id="7" name="image.pn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97048" y="7249545"/>
          <a:ext cx="1379340" cy="81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10</xdr:row>
      <xdr:rowOff>163589</xdr:rowOff>
    </xdr:from>
    <xdr:to>
      <xdr:col>1</xdr:col>
      <xdr:colOff>1400175</xdr:colOff>
      <xdr:row>10</xdr:row>
      <xdr:rowOff>1007370</xdr:rowOff>
    </xdr:to>
    <xdr:pic>
      <xdr:nvPicPr>
        <xdr:cNvPr id="8" name="image.pn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08160" y="8381759"/>
          <a:ext cx="1357115" cy="8437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11</xdr:row>
      <xdr:rowOff>94709</xdr:rowOff>
    </xdr:from>
    <xdr:to>
      <xdr:col>1</xdr:col>
      <xdr:colOff>1400175</xdr:colOff>
      <xdr:row>11</xdr:row>
      <xdr:rowOff>843779</xdr:rowOff>
    </xdr:to>
    <xdr:pic>
      <xdr:nvPicPr>
        <xdr:cNvPr id="9" name="image.pn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197048" y="9406349"/>
          <a:ext cx="1368227" cy="749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43060</xdr:colOff>
      <xdr:row>12</xdr:row>
      <xdr:rowOff>133453</xdr:rowOff>
    </xdr:from>
    <xdr:to>
      <xdr:col>1</xdr:col>
      <xdr:colOff>1411287</xdr:colOff>
      <xdr:row>12</xdr:row>
      <xdr:rowOff>921269</xdr:rowOff>
    </xdr:to>
    <xdr:pic>
      <xdr:nvPicPr>
        <xdr:cNvPr id="10" name="image.pn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08160" y="10538563"/>
          <a:ext cx="1368228" cy="7878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6</xdr:row>
      <xdr:rowOff>209475</xdr:rowOff>
    </xdr:from>
    <xdr:to>
      <xdr:col>1</xdr:col>
      <xdr:colOff>1368226</xdr:colOff>
      <xdr:row>6</xdr:row>
      <xdr:rowOff>773775</xdr:rowOff>
    </xdr:to>
    <xdr:pic>
      <xdr:nvPicPr>
        <xdr:cNvPr id="11" name="image.pn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219273" y="4061385"/>
          <a:ext cx="1314054" cy="564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109140</xdr:colOff>
      <xdr:row>4</xdr:row>
      <xdr:rowOff>865305</xdr:rowOff>
    </xdr:from>
    <xdr:to>
      <xdr:col>29</xdr:col>
      <xdr:colOff>173533</xdr:colOff>
      <xdr:row>6</xdr:row>
      <xdr:rowOff>239400</xdr:rowOff>
    </xdr:to>
    <xdr:pic>
      <xdr:nvPicPr>
        <xdr:cNvPr id="12" name="Diadora Scarpa Donna Mod. Koala W Viola: Amazon.co.uk: Shoes &amp; Bags" descr="Diadora Scarpa Donna Mod. Koala W Viola: Amazon.co.uk: Shoes &amp; Bags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15780940" y="2530275"/>
          <a:ext cx="4128394" cy="15610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207367</xdr:colOff>
      <xdr:row>3</xdr:row>
      <xdr:rowOff>107625</xdr:rowOff>
    </xdr:from>
    <xdr:to>
      <xdr:col>29</xdr:col>
      <xdr:colOff>195225</xdr:colOff>
      <xdr:row>4</xdr:row>
      <xdr:rowOff>693105</xdr:rowOff>
    </xdr:to>
    <xdr:pic>
      <xdr:nvPicPr>
        <xdr:cNvPr id="13" name="Diadora Heritage Koala 173954/Primavera Estate 2018 Giallo: Amazon.co.uk:  Clothing" descr="Diadora Heritage Koala 173954/Primavera Estate 2018 Giallo: Amazon.co.uk:  Clothing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15879167" y="679125"/>
          <a:ext cx="4051859" cy="1678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showGridLines="0" tabSelected="1" workbookViewId="0">
      <selection activeCell="B3" sqref="B3"/>
    </sheetView>
  </sheetViews>
  <sheetFormatPr defaultColWidth="8.85546875" defaultRowHeight="13.35" customHeight="1" x14ac:dyDescent="0.25"/>
  <cols>
    <col min="1" max="1" width="2.140625" style="3" customWidth="1"/>
    <col min="2" max="3" width="18.7109375" style="3" customWidth="1"/>
    <col min="4" max="4" width="57.28515625" style="3" customWidth="1"/>
    <col min="5" max="5" width="5.85546875" style="3" customWidth="1"/>
    <col min="6" max="21" width="5.28515625" style="18" customWidth="1"/>
    <col min="22" max="22" width="7.85546875" style="3" customWidth="1"/>
    <col min="23" max="23" width="9.85546875" style="3" customWidth="1"/>
    <col min="24" max="24" width="9.140625" style="3" customWidth="1"/>
    <col min="25" max="30" width="8.85546875" style="3" customWidth="1"/>
    <col min="31" max="16384" width="8.85546875" style="3"/>
  </cols>
  <sheetData>
    <row r="1" spans="1:30" ht="1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 x14ac:dyDescent="0.2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4"/>
      <c r="X2" s="4"/>
      <c r="Y2" s="4"/>
      <c r="Z2" s="4"/>
      <c r="AA2" s="4"/>
      <c r="AB2" s="4"/>
      <c r="AC2" s="4"/>
      <c r="AD2" s="4"/>
    </row>
    <row r="3" spans="1:30" ht="15" customHeight="1" x14ac:dyDescent="0.25">
      <c r="A3" s="1"/>
      <c r="B3" s="7" t="s">
        <v>0</v>
      </c>
      <c r="C3" s="7" t="s">
        <v>1</v>
      </c>
      <c r="D3" s="7" t="s">
        <v>2</v>
      </c>
      <c r="E3" s="7" t="s">
        <v>3</v>
      </c>
      <c r="F3" s="8">
        <v>3</v>
      </c>
      <c r="G3" s="9" t="s">
        <v>4</v>
      </c>
      <c r="H3" s="8">
        <v>4</v>
      </c>
      <c r="I3" s="9" t="s">
        <v>5</v>
      </c>
      <c r="J3" s="8">
        <v>5</v>
      </c>
      <c r="K3" s="9" t="s">
        <v>6</v>
      </c>
      <c r="L3" s="8">
        <v>6</v>
      </c>
      <c r="M3" s="9" t="s">
        <v>7</v>
      </c>
      <c r="N3" s="9" t="s">
        <v>8</v>
      </c>
      <c r="O3" s="8">
        <v>8</v>
      </c>
      <c r="P3" s="9" t="s">
        <v>9</v>
      </c>
      <c r="Q3" s="8">
        <v>9</v>
      </c>
      <c r="R3" s="9" t="s">
        <v>10</v>
      </c>
      <c r="S3" s="8">
        <v>10</v>
      </c>
      <c r="T3" s="9" t="s">
        <v>11</v>
      </c>
      <c r="U3" s="9" t="s">
        <v>12</v>
      </c>
      <c r="V3" s="7" t="s">
        <v>13</v>
      </c>
      <c r="W3" s="7" t="s">
        <v>14</v>
      </c>
      <c r="X3" s="1"/>
      <c r="Y3" s="1"/>
      <c r="Z3" s="1"/>
      <c r="AA3" s="1"/>
      <c r="AB3" s="1"/>
      <c r="AC3" s="1"/>
      <c r="AD3" s="1"/>
    </row>
    <row r="4" spans="1:30" ht="86.1" customHeight="1" x14ac:dyDescent="0.25">
      <c r="A4" s="4"/>
      <c r="B4" s="4"/>
      <c r="C4" s="10" t="s">
        <v>15</v>
      </c>
      <c r="D4" s="10" t="s">
        <v>16</v>
      </c>
      <c r="E4" s="4"/>
      <c r="F4" s="11">
        <v>2</v>
      </c>
      <c r="G4" s="11">
        <v>47</v>
      </c>
      <c r="H4" s="11">
        <v>28</v>
      </c>
      <c r="I4" s="11">
        <v>105</v>
      </c>
      <c r="J4" s="11">
        <v>88</v>
      </c>
      <c r="K4" s="11">
        <v>73</v>
      </c>
      <c r="L4" s="11">
        <v>80</v>
      </c>
      <c r="M4" s="11">
        <v>49</v>
      </c>
      <c r="N4" s="11">
        <v>18</v>
      </c>
      <c r="O4" s="12"/>
      <c r="P4" s="12"/>
      <c r="Q4" s="12"/>
      <c r="R4" s="12"/>
      <c r="S4" s="12"/>
      <c r="T4" s="12"/>
      <c r="U4" s="12"/>
      <c r="V4" s="13">
        <f t="shared" ref="V4:V13" si="0">SUM(F4:U4)</f>
        <v>490</v>
      </c>
      <c r="W4" s="14">
        <v>100</v>
      </c>
      <c r="X4" s="4"/>
      <c r="Y4" s="4"/>
      <c r="Z4" s="4"/>
      <c r="AA4" s="4"/>
      <c r="AB4" s="4"/>
      <c r="AC4" s="4"/>
      <c r="AD4" s="4"/>
    </row>
    <row r="5" spans="1:30" ht="86.1" customHeight="1" x14ac:dyDescent="0.25">
      <c r="A5" s="1"/>
      <c r="B5" s="1"/>
      <c r="C5" s="7" t="s">
        <v>17</v>
      </c>
      <c r="D5" s="7" t="s">
        <v>18</v>
      </c>
      <c r="E5" s="1"/>
      <c r="F5" s="15"/>
      <c r="G5" s="8">
        <v>42</v>
      </c>
      <c r="H5" s="8">
        <v>45</v>
      </c>
      <c r="I5" s="8">
        <v>95</v>
      </c>
      <c r="J5" s="8">
        <v>101</v>
      </c>
      <c r="K5" s="8">
        <v>79</v>
      </c>
      <c r="L5" s="8">
        <v>94</v>
      </c>
      <c r="M5" s="8">
        <v>64</v>
      </c>
      <c r="N5" s="8">
        <v>58</v>
      </c>
      <c r="O5" s="8">
        <v>34</v>
      </c>
      <c r="P5" s="8">
        <v>14</v>
      </c>
      <c r="Q5" s="8">
        <v>32</v>
      </c>
      <c r="R5" s="8">
        <v>9</v>
      </c>
      <c r="S5" s="8">
        <v>3</v>
      </c>
      <c r="T5" s="8">
        <v>21</v>
      </c>
      <c r="U5" s="8">
        <v>20</v>
      </c>
      <c r="V5" s="16">
        <f t="shared" si="0"/>
        <v>711</v>
      </c>
      <c r="W5" s="17">
        <v>100</v>
      </c>
      <c r="X5" s="1"/>
      <c r="Y5" s="1"/>
      <c r="Z5" s="1"/>
      <c r="AA5" s="1"/>
      <c r="AB5" s="1"/>
      <c r="AC5" s="1"/>
      <c r="AD5" s="1"/>
    </row>
    <row r="6" spans="1:30" ht="86.1" customHeight="1" x14ac:dyDescent="0.25">
      <c r="A6" s="4"/>
      <c r="B6" s="4"/>
      <c r="C6" s="10" t="s">
        <v>19</v>
      </c>
      <c r="D6" s="10" t="s">
        <v>20</v>
      </c>
      <c r="E6" s="4"/>
      <c r="F6" s="12"/>
      <c r="G6" s="11">
        <v>60</v>
      </c>
      <c r="H6" s="11">
        <v>29</v>
      </c>
      <c r="I6" s="11">
        <v>107</v>
      </c>
      <c r="J6" s="11">
        <v>106</v>
      </c>
      <c r="K6" s="11">
        <v>92</v>
      </c>
      <c r="L6" s="11">
        <v>116</v>
      </c>
      <c r="M6" s="11">
        <v>51</v>
      </c>
      <c r="N6" s="11">
        <v>30</v>
      </c>
      <c r="O6" s="12"/>
      <c r="P6" s="12"/>
      <c r="Q6" s="12"/>
      <c r="R6" s="12"/>
      <c r="S6" s="12"/>
      <c r="T6" s="12"/>
      <c r="U6" s="12"/>
      <c r="V6" s="13">
        <f t="shared" si="0"/>
        <v>591</v>
      </c>
      <c r="W6" s="14">
        <v>100</v>
      </c>
      <c r="X6" s="4"/>
      <c r="Y6" s="4"/>
      <c r="Z6" s="4"/>
      <c r="AA6" s="4"/>
      <c r="AB6" s="4"/>
      <c r="AC6" s="4"/>
      <c r="AD6" s="4"/>
    </row>
    <row r="7" spans="1:30" ht="85.5" customHeight="1" x14ac:dyDescent="0.25">
      <c r="A7" s="1"/>
      <c r="B7" s="1"/>
      <c r="C7" s="7" t="s">
        <v>21</v>
      </c>
      <c r="D7" s="7" t="s">
        <v>22</v>
      </c>
      <c r="E7" s="1"/>
      <c r="F7" s="15"/>
      <c r="G7" s="8">
        <v>1</v>
      </c>
      <c r="H7" s="15"/>
      <c r="I7" s="8">
        <v>2</v>
      </c>
      <c r="J7" s="15"/>
      <c r="K7" s="15"/>
      <c r="L7" s="15"/>
      <c r="M7" s="8">
        <v>13</v>
      </c>
      <c r="N7" s="8">
        <v>21</v>
      </c>
      <c r="O7" s="15"/>
      <c r="P7" s="15"/>
      <c r="Q7" s="15"/>
      <c r="R7" s="15"/>
      <c r="S7" s="15"/>
      <c r="T7" s="15"/>
      <c r="U7" s="15"/>
      <c r="V7" s="16">
        <f t="shared" si="0"/>
        <v>37</v>
      </c>
      <c r="W7" s="17">
        <v>100</v>
      </c>
      <c r="X7" s="1"/>
      <c r="Y7" s="1"/>
      <c r="Z7" s="1"/>
      <c r="AA7" s="1"/>
      <c r="AB7" s="1"/>
      <c r="AC7" s="1"/>
      <c r="AD7" s="1"/>
    </row>
    <row r="8" spans="1:30" ht="86.1" customHeight="1" x14ac:dyDescent="0.25">
      <c r="A8" s="4"/>
      <c r="B8" s="4"/>
      <c r="C8" s="10" t="s">
        <v>23</v>
      </c>
      <c r="D8" s="10" t="s">
        <v>24</v>
      </c>
      <c r="E8" s="4"/>
      <c r="F8" s="11">
        <v>2</v>
      </c>
      <c r="G8" s="11">
        <v>29</v>
      </c>
      <c r="H8" s="11">
        <v>28</v>
      </c>
      <c r="I8" s="11">
        <v>69</v>
      </c>
      <c r="J8" s="11">
        <v>53</v>
      </c>
      <c r="K8" s="11">
        <v>44</v>
      </c>
      <c r="L8" s="11">
        <v>53</v>
      </c>
      <c r="M8" s="11">
        <v>27</v>
      </c>
      <c r="N8" s="11">
        <v>24</v>
      </c>
      <c r="O8" s="12"/>
      <c r="P8" s="12"/>
      <c r="Q8" s="12"/>
      <c r="R8" s="12"/>
      <c r="S8" s="12"/>
      <c r="T8" s="12"/>
      <c r="U8" s="12"/>
      <c r="V8" s="13">
        <f t="shared" si="0"/>
        <v>329</v>
      </c>
      <c r="W8" s="14">
        <v>100</v>
      </c>
      <c r="X8" s="4"/>
      <c r="Y8" s="4"/>
      <c r="Z8" s="4"/>
      <c r="AA8" s="4"/>
      <c r="AB8" s="4"/>
      <c r="AC8" s="4"/>
      <c r="AD8" s="4"/>
    </row>
    <row r="9" spans="1:30" ht="86.1" customHeight="1" x14ac:dyDescent="0.25">
      <c r="A9" s="1"/>
      <c r="B9" s="1"/>
      <c r="C9" s="7" t="s">
        <v>25</v>
      </c>
      <c r="D9" s="7" t="s">
        <v>26</v>
      </c>
      <c r="E9" s="1"/>
      <c r="F9" s="15"/>
      <c r="G9" s="8">
        <v>7</v>
      </c>
      <c r="H9" s="15"/>
      <c r="I9" s="8">
        <v>20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>
        <f t="shared" si="0"/>
        <v>27</v>
      </c>
      <c r="W9" s="17">
        <v>100</v>
      </c>
      <c r="X9" s="1"/>
      <c r="Y9" s="1"/>
      <c r="Z9" s="1"/>
      <c r="AA9" s="1"/>
      <c r="AB9" s="1"/>
      <c r="AC9" s="1"/>
      <c r="AD9" s="1"/>
    </row>
    <row r="10" spans="1:30" ht="86.1" customHeight="1" x14ac:dyDescent="0.25">
      <c r="A10" s="4"/>
      <c r="B10" s="4"/>
      <c r="C10" s="10" t="s">
        <v>27</v>
      </c>
      <c r="D10" s="10" t="s">
        <v>28</v>
      </c>
      <c r="E10" s="4"/>
      <c r="F10" s="12"/>
      <c r="G10" s="11">
        <f>(17)-1</f>
        <v>16</v>
      </c>
      <c r="H10" s="11">
        <v>26</v>
      </c>
      <c r="I10" s="11">
        <v>55</v>
      </c>
      <c r="J10" s="11">
        <v>43</v>
      </c>
      <c r="K10" s="11">
        <v>57</v>
      </c>
      <c r="L10" s="11">
        <v>19</v>
      </c>
      <c r="M10" s="11">
        <v>22</v>
      </c>
      <c r="N10" s="11">
        <v>15</v>
      </c>
      <c r="O10" s="11">
        <v>9</v>
      </c>
      <c r="P10" s="12"/>
      <c r="Q10" s="11">
        <f>(18)-1</f>
        <v>17</v>
      </c>
      <c r="R10" s="11">
        <f>(10)-1</f>
        <v>9</v>
      </c>
      <c r="S10" s="12"/>
      <c r="T10" s="11">
        <f>(12)-1</f>
        <v>11</v>
      </c>
      <c r="U10" s="12"/>
      <c r="V10" s="13">
        <f t="shared" si="0"/>
        <v>299</v>
      </c>
      <c r="W10" s="14">
        <v>100</v>
      </c>
      <c r="X10" s="4"/>
      <c r="Y10" s="4"/>
      <c r="Z10" s="4"/>
      <c r="AA10" s="4"/>
      <c r="AB10" s="4"/>
      <c r="AC10" s="4"/>
      <c r="AD10" s="4"/>
    </row>
    <row r="11" spans="1:30" ht="86.1" customHeight="1" x14ac:dyDescent="0.25">
      <c r="A11" s="1"/>
      <c r="B11" s="1"/>
      <c r="C11" s="7" t="s">
        <v>29</v>
      </c>
      <c r="D11" s="7" t="s">
        <v>30</v>
      </c>
      <c r="E11" s="1"/>
      <c r="F11" s="8">
        <v>4</v>
      </c>
      <c r="G11" s="8">
        <v>23</v>
      </c>
      <c r="H11" s="8">
        <v>13</v>
      </c>
      <c r="I11" s="8">
        <v>58</v>
      </c>
      <c r="J11" s="8">
        <v>50</v>
      </c>
      <c r="K11" s="8">
        <v>23</v>
      </c>
      <c r="L11" s="8">
        <v>47</v>
      </c>
      <c r="M11" s="8">
        <v>21</v>
      </c>
      <c r="N11" s="8">
        <v>13</v>
      </c>
      <c r="O11" s="15"/>
      <c r="P11" s="15"/>
      <c r="Q11" s="15"/>
      <c r="R11" s="15"/>
      <c r="S11" s="15"/>
      <c r="T11" s="15"/>
      <c r="U11" s="8">
        <v>1</v>
      </c>
      <c r="V11" s="16">
        <f t="shared" si="0"/>
        <v>253</v>
      </c>
      <c r="W11" s="17">
        <v>100</v>
      </c>
      <c r="X11" s="1"/>
      <c r="Y11" s="1"/>
      <c r="Z11" s="1"/>
      <c r="AA11" s="1"/>
      <c r="AB11" s="1"/>
      <c r="AC11" s="1"/>
      <c r="AD11" s="1"/>
    </row>
    <row r="12" spans="1:30" ht="86.1" customHeight="1" x14ac:dyDescent="0.25">
      <c r="A12" s="4"/>
      <c r="B12" s="4"/>
      <c r="C12" s="10" t="s">
        <v>31</v>
      </c>
      <c r="D12" s="10" t="s">
        <v>32</v>
      </c>
      <c r="E12" s="4"/>
      <c r="F12" s="12"/>
      <c r="G12" s="11">
        <v>12</v>
      </c>
      <c r="H12" s="11">
        <v>10</v>
      </c>
      <c r="I12" s="11">
        <v>28</v>
      </c>
      <c r="J12" s="11">
        <v>25</v>
      </c>
      <c r="K12" s="11">
        <v>25</v>
      </c>
      <c r="L12" s="11">
        <v>29</v>
      </c>
      <c r="M12" s="11">
        <v>12</v>
      </c>
      <c r="N12" s="11">
        <v>7</v>
      </c>
      <c r="O12" s="12"/>
      <c r="P12" s="12"/>
      <c r="Q12" s="11">
        <v>2</v>
      </c>
      <c r="R12" s="11">
        <v>2</v>
      </c>
      <c r="S12" s="12"/>
      <c r="T12" s="11">
        <v>2</v>
      </c>
      <c r="U12" s="12"/>
      <c r="V12" s="13">
        <f t="shared" si="0"/>
        <v>154</v>
      </c>
      <c r="W12" s="14">
        <v>100</v>
      </c>
      <c r="X12" s="4"/>
      <c r="Y12" s="4"/>
      <c r="Z12" s="4"/>
      <c r="AA12" s="4"/>
      <c r="AB12" s="4"/>
      <c r="AC12" s="4"/>
      <c r="AD12" s="4"/>
    </row>
    <row r="13" spans="1:30" ht="86.1" customHeight="1" x14ac:dyDescent="0.25">
      <c r="A13" s="1"/>
      <c r="B13" s="1"/>
      <c r="C13" s="7" t="s">
        <v>33</v>
      </c>
      <c r="D13" s="7" t="s">
        <v>34</v>
      </c>
      <c r="E13" s="1"/>
      <c r="F13" s="15"/>
      <c r="G13" s="8">
        <v>4</v>
      </c>
      <c r="H13" s="15"/>
      <c r="I13" s="8">
        <v>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>
        <f t="shared" si="0"/>
        <v>9</v>
      </c>
      <c r="W13" s="17">
        <v>100</v>
      </c>
      <c r="X13" s="1"/>
      <c r="Y13" s="1"/>
      <c r="Z13" s="1"/>
      <c r="AA13" s="1"/>
      <c r="AB13" s="1"/>
      <c r="AC13" s="1"/>
      <c r="AD13" s="1"/>
    </row>
    <row r="14" spans="1:30" ht="16.5" customHeight="1" x14ac:dyDescent="0.25">
      <c r="A14" s="4"/>
      <c r="B14" s="4"/>
      <c r="C14" s="4"/>
      <c r="D14" s="4"/>
      <c r="E14" s="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>
        <f>SUM(V4:V13)</f>
        <v>2900</v>
      </c>
      <c r="W14" s="4"/>
      <c r="X14" s="4"/>
      <c r="Y14" s="4"/>
      <c r="Z14" s="4"/>
      <c r="AA14" s="4"/>
      <c r="AB14" s="4"/>
      <c r="AC14" s="4"/>
      <c r="AD14" s="4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diadora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2021-01-04T12:14:00Z</dcterms:created>
  <dcterms:modified xsi:type="dcterms:W3CDTF">2021-01-05T11:45:45Z</dcterms:modified>
</cp:coreProperties>
</file>